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117079\Downloads\updation\"/>
    </mc:Choice>
  </mc:AlternateContent>
  <bookViews>
    <workbookView xWindow="0" yWindow="0" windowWidth="28800" windowHeight="12180"/>
  </bookViews>
  <sheets>
    <sheet name="Banking Network-Summary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9" i="1" l="1"/>
  <c r="D59" i="1"/>
  <c r="C59" i="1"/>
  <c r="F59" i="1" s="1"/>
  <c r="F58" i="1"/>
  <c r="F57" i="1"/>
  <c r="F56" i="1"/>
  <c r="F55" i="1"/>
  <c r="E55" i="1"/>
  <c r="D55" i="1"/>
  <c r="C55" i="1"/>
  <c r="F54" i="1"/>
  <c r="F53" i="1"/>
  <c r="F52" i="1"/>
  <c r="F51" i="1"/>
  <c r="F50" i="1"/>
  <c r="F49" i="1"/>
  <c r="F48" i="1"/>
  <c r="F47" i="1"/>
  <c r="F46" i="1"/>
  <c r="E46" i="1"/>
  <c r="D46" i="1"/>
  <c r="C46" i="1"/>
  <c r="F45" i="1"/>
  <c r="F44" i="1"/>
  <c r="F43" i="1"/>
  <c r="E42" i="1"/>
  <c r="D42" i="1"/>
  <c r="C42" i="1"/>
  <c r="F42" i="1" s="1"/>
  <c r="F41" i="1"/>
  <c r="F40" i="1"/>
  <c r="E39" i="1"/>
  <c r="E60" i="1" s="1"/>
  <c r="D39" i="1"/>
  <c r="D60" i="1" s="1"/>
  <c r="C39" i="1"/>
  <c r="F39" i="1" s="1"/>
  <c r="F60" i="1" s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C60" i="1" l="1"/>
</calcChain>
</file>

<file path=xl/sharedStrings.xml><?xml version="1.0" encoding="utf-8"?>
<sst xmlns="http://schemas.openxmlformats.org/spreadsheetml/2006/main" count="66" uniqueCount="66">
  <si>
    <t xml:space="preserve"> Banking Network-Summary</t>
  </si>
  <si>
    <t>Quarter ended - 31.03.2025</t>
  </si>
  <si>
    <t>SR.</t>
  </si>
  <si>
    <t>BANK NAME</t>
  </si>
  <si>
    <t>MODES OF BANKING SERVICES</t>
  </si>
  <si>
    <t>TOTAL</t>
  </si>
  <si>
    <t xml:space="preserve">Remarks </t>
  </si>
  <si>
    <t>Branch</t>
  </si>
  <si>
    <t>BC</t>
  </si>
  <si>
    <t>Other Modes</t>
  </si>
  <si>
    <t>CANARA BANK</t>
  </si>
  <si>
    <t>STATE BANK OF INDIA</t>
  </si>
  <si>
    <t>UNION BANK OF INDIA</t>
  </si>
  <si>
    <t>BANK OF BARODA</t>
  </si>
  <si>
    <t>BANK OF INDIA</t>
  </si>
  <si>
    <t>BANK OF MAHARASHTRA</t>
  </si>
  <si>
    <t>CENTRAL BANK OF INDIA</t>
  </si>
  <si>
    <t>INDIAN BANK</t>
  </si>
  <si>
    <t>INDIAN OVERSEAS BANK</t>
  </si>
  <si>
    <t>PUNJAB NATIONAL BANK</t>
  </si>
  <si>
    <t>PUNJAB AND SIND BANK</t>
  </si>
  <si>
    <t>UCO BANK</t>
  </si>
  <si>
    <t>IDBI BANK</t>
  </si>
  <si>
    <t>KARNATAKA BANK</t>
  </si>
  <si>
    <t>KOTAK MAHINDRA BANK</t>
  </si>
  <si>
    <t>CSB BANK LIMITED</t>
  </si>
  <si>
    <t>CITY UNION BANK</t>
  </si>
  <si>
    <t>DHANLAXMI BANK</t>
  </si>
  <si>
    <t>FEDERAL BANK</t>
  </si>
  <si>
    <t>J &amp; K BANK</t>
  </si>
  <si>
    <t>KARUR VYSYA BANK</t>
  </si>
  <si>
    <t>DBS BANK INDIA (E-LVB)</t>
  </si>
  <si>
    <t>RBL BANK</t>
  </si>
  <si>
    <t>SOUTH INDIAN BANK</t>
  </si>
  <si>
    <t>TAMILNAD MERCANTILE BANK</t>
  </si>
  <si>
    <t>INDUSIND BANK</t>
  </si>
  <si>
    <t>HDFC BANK</t>
  </si>
  <si>
    <t>AXIS BANK</t>
  </si>
  <si>
    <t>ICICI BANK</t>
  </si>
  <si>
    <t>YES BANK</t>
  </si>
  <si>
    <t>BANDHAN BANK</t>
  </si>
  <si>
    <t>DCB BANK</t>
  </si>
  <si>
    <t>IDFC FIRST BANK</t>
  </si>
  <si>
    <t>KBS LOCAL AREA BANK</t>
  </si>
  <si>
    <t xml:space="preserve">Comm.Banks-Sub Total </t>
  </si>
  <si>
    <t>KARNATAKA GRAMEENA BANK</t>
  </si>
  <si>
    <t>KARNATAKA VIKAS GRAMEENA BANK</t>
  </si>
  <si>
    <t xml:space="preserve"> RRBs Sub Total </t>
  </si>
  <si>
    <t>KSCARD BK.LTD</t>
  </si>
  <si>
    <t xml:space="preserve">K.S.COOP APEX BANK LTD </t>
  </si>
  <si>
    <t>KSFC</t>
  </si>
  <si>
    <t xml:space="preserve">Co-Operative banks Sub-Total </t>
  </si>
  <si>
    <t>EQUITAS SMALL FIN. BANK</t>
  </si>
  <si>
    <t>UJJIVAN SMALL FIN. BANK</t>
  </si>
  <si>
    <t>SURYODAY SMALL FIN. BANK</t>
  </si>
  <si>
    <t>ESAF SMALL FIN. BANK</t>
  </si>
  <si>
    <t>JANA SMALL FIN. BANK</t>
  </si>
  <si>
    <t>AU SMALL FIN.BANK</t>
  </si>
  <si>
    <t>UTKARSH SMALL FIN. BANK</t>
  </si>
  <si>
    <t>SHIVALIK SMALL FINANCE BANK</t>
  </si>
  <si>
    <t>Small Finance Bank Sub-Total</t>
  </si>
  <si>
    <t>INDIA POST PAYMENTS BANK</t>
  </si>
  <si>
    <t>AIRTEL PAYMENTS BANK</t>
  </si>
  <si>
    <t>FINO PAYMENTS BANK</t>
  </si>
  <si>
    <t xml:space="preserve">Payments bank Sub Total </t>
  </si>
  <si>
    <t xml:space="preserve">All Banks 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</si>
</sst>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8"/>
      <name val="Calibri"/>
      <family val="2"/>
      <scheme val="minor"/>
    </font>
    <font>
      <b/>
      <sz val="13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name val="Arial"/>
      <family val="2"/>
    </font>
    <font>
      <sz val="12"/>
      <name val="Calibri"/>
      <family val="2"/>
      <scheme val="minor"/>
    </font>
    <font>
      <b/>
      <sz val="16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0" fontId="2" fillId="0" borderId="1" xfId="1" applyFont="1" applyBorder="1" applyAlignment="1">
      <alignment horizontal="center"/>
    </xf>
    <xf numFmtId="0" fontId="1" fillId="0" borderId="0" xfId="1" applyFont="1"/>
    <xf numFmtId="0" fontId="1" fillId="0" borderId="0" xfId="1"/>
    <xf numFmtId="0" fontId="3" fillId="0" borderId="1" xfId="1" applyFont="1" applyBorder="1" applyAlignment="1">
      <alignment horizontal="left" vertical="center" wrapText="1"/>
    </xf>
    <xf numFmtId="0" fontId="4" fillId="0" borderId="2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2" xfId="1" applyFont="1" applyFill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4" fillId="0" borderId="3" xfId="1" applyFont="1" applyFill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/>
    </xf>
    <xf numFmtId="0" fontId="6" fillId="0" borderId="1" xfId="1" applyFont="1" applyBorder="1"/>
    <xf numFmtId="0" fontId="6" fillId="2" borderId="1" xfId="1" applyFont="1" applyFill="1" applyBorder="1"/>
    <xf numFmtId="0" fontId="1" fillId="0" borderId="1" xfId="1" applyBorder="1"/>
    <xf numFmtId="0" fontId="6" fillId="0" borderId="0" xfId="1" applyFont="1"/>
    <xf numFmtId="0" fontId="7" fillId="0" borderId="1" xfId="1" applyFont="1" applyBorder="1"/>
    <xf numFmtId="0" fontId="7" fillId="0" borderId="0" xfId="1" applyFon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J60"/>
  <sheetViews>
    <sheetView tabSelected="1" topLeftCell="A28" zoomScale="87" zoomScaleNormal="87" workbookViewId="0">
      <selection activeCell="B64" sqref="B64"/>
    </sheetView>
  </sheetViews>
  <sheetFormatPr defaultColWidth="12.42578125" defaultRowHeight="15.75" x14ac:dyDescent="0.25"/>
  <cols>
    <col min="1" max="1" width="6" style="16" customWidth="1"/>
    <col min="2" max="2" width="39.42578125" style="16" customWidth="1"/>
    <col min="3" max="3" width="27" style="16" customWidth="1"/>
    <col min="4" max="4" width="20.42578125" style="16" customWidth="1"/>
    <col min="5" max="5" width="29.7109375" style="16" customWidth="1"/>
    <col min="6" max="6" width="17.5703125" style="2" customWidth="1"/>
    <col min="7" max="244" width="12.42578125" style="2" customWidth="1"/>
    <col min="245" max="16384" width="12.42578125" style="3"/>
  </cols>
  <sheetData>
    <row r="1" spans="1:244" ht="23.25" customHeight="1" x14ac:dyDescent="0.35">
      <c r="A1" s="1" t="s">
        <v>0</v>
      </c>
      <c r="B1" s="1"/>
      <c r="C1" s="1"/>
      <c r="D1" s="1"/>
      <c r="E1" s="1"/>
      <c r="F1" s="1"/>
      <c r="G1" s="1"/>
    </row>
    <row r="2" spans="1:244" ht="22.5" customHeight="1" x14ac:dyDescent="0.2">
      <c r="A2" s="4" t="s">
        <v>1</v>
      </c>
      <c r="B2" s="4"/>
      <c r="C2" s="4"/>
      <c r="D2" s="4"/>
      <c r="E2" s="4"/>
      <c r="F2" s="4"/>
      <c r="G2" s="4"/>
    </row>
    <row r="3" spans="1:244" ht="51" customHeight="1" x14ac:dyDescent="0.2">
      <c r="A3" s="5" t="s">
        <v>2</v>
      </c>
      <c r="B3" s="5" t="s">
        <v>3</v>
      </c>
      <c r="C3" s="6" t="s">
        <v>4</v>
      </c>
      <c r="D3" s="6"/>
      <c r="E3" s="6"/>
      <c r="F3" s="7" t="s">
        <v>5</v>
      </c>
      <c r="G3" s="8" t="s">
        <v>6</v>
      </c>
    </row>
    <row r="4" spans="1:244" ht="51" customHeight="1" x14ac:dyDescent="0.2">
      <c r="A4" s="9"/>
      <c r="B4" s="9"/>
      <c r="C4" s="10" t="s">
        <v>7</v>
      </c>
      <c r="D4" s="10" t="s">
        <v>8</v>
      </c>
      <c r="E4" s="10" t="s">
        <v>9</v>
      </c>
      <c r="F4" s="11"/>
      <c r="G4" s="12"/>
    </row>
    <row r="5" spans="1:244" x14ac:dyDescent="0.25">
      <c r="A5" s="13">
        <v>1</v>
      </c>
      <c r="B5" s="13" t="s">
        <v>10</v>
      </c>
      <c r="C5" s="13">
        <v>1656</v>
      </c>
      <c r="D5" s="13">
        <v>1368</v>
      </c>
      <c r="E5" s="14">
        <v>2407</v>
      </c>
      <c r="F5" s="15">
        <f>SUM(C5:E5)</f>
        <v>5431</v>
      </c>
      <c r="G5" s="15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</row>
    <row r="6" spans="1:244" x14ac:dyDescent="0.25">
      <c r="A6" s="13">
        <v>2</v>
      </c>
      <c r="B6" s="13" t="s">
        <v>11</v>
      </c>
      <c r="C6" s="13">
        <v>1598</v>
      </c>
      <c r="D6" s="13">
        <v>2337</v>
      </c>
      <c r="E6" s="14">
        <v>4353</v>
      </c>
      <c r="F6" s="15">
        <f t="shared" ref="F6:F59" si="0">SUM(C6:E6)</f>
        <v>8288</v>
      </c>
      <c r="G6" s="15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3"/>
      <c r="GK6" s="3"/>
      <c r="GL6" s="3"/>
      <c r="GM6" s="3"/>
      <c r="GN6" s="3"/>
      <c r="GO6" s="3"/>
      <c r="GP6" s="3"/>
      <c r="GQ6" s="3"/>
      <c r="GR6" s="3"/>
      <c r="GS6" s="3"/>
      <c r="GT6" s="3"/>
      <c r="GU6" s="3"/>
      <c r="GV6" s="3"/>
      <c r="GW6" s="3"/>
      <c r="GX6" s="3"/>
      <c r="GY6" s="3"/>
      <c r="GZ6" s="3"/>
      <c r="HA6" s="3"/>
      <c r="HB6" s="3"/>
      <c r="HC6" s="3"/>
      <c r="HD6" s="3"/>
      <c r="HE6" s="3"/>
      <c r="HF6" s="3"/>
      <c r="HG6" s="3"/>
      <c r="HH6" s="3"/>
      <c r="HI6" s="3"/>
      <c r="HJ6" s="3"/>
      <c r="HK6" s="3"/>
      <c r="HL6" s="3"/>
      <c r="HM6" s="3"/>
      <c r="HN6" s="3"/>
      <c r="HO6" s="3"/>
      <c r="HP6" s="3"/>
      <c r="HQ6" s="3"/>
      <c r="HR6" s="3"/>
      <c r="HS6" s="3"/>
      <c r="HT6" s="3"/>
      <c r="HU6" s="3"/>
      <c r="HV6" s="3"/>
      <c r="HW6" s="3"/>
      <c r="HX6" s="3"/>
      <c r="HY6" s="3"/>
      <c r="HZ6" s="3"/>
      <c r="IA6" s="3"/>
      <c r="IB6" s="3"/>
      <c r="IC6" s="3"/>
      <c r="ID6" s="3"/>
      <c r="IE6" s="3"/>
      <c r="IF6" s="3"/>
      <c r="IG6" s="3"/>
      <c r="IH6" s="3"/>
      <c r="II6" s="3"/>
      <c r="IJ6" s="3"/>
    </row>
    <row r="7" spans="1:244" x14ac:dyDescent="0.25">
      <c r="A7" s="13">
        <v>3</v>
      </c>
      <c r="B7" s="13" t="s">
        <v>12</v>
      </c>
      <c r="C7" s="13">
        <v>725</v>
      </c>
      <c r="D7" s="13">
        <v>805</v>
      </c>
      <c r="E7" s="14">
        <v>798</v>
      </c>
      <c r="F7" s="15">
        <f t="shared" si="0"/>
        <v>2328</v>
      </c>
      <c r="G7" s="15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  <c r="GG7" s="3"/>
      <c r="GH7" s="3"/>
      <c r="GI7" s="3"/>
      <c r="GJ7" s="3"/>
      <c r="GK7" s="3"/>
      <c r="GL7" s="3"/>
      <c r="GM7" s="3"/>
      <c r="GN7" s="3"/>
      <c r="GO7" s="3"/>
      <c r="GP7" s="3"/>
      <c r="GQ7" s="3"/>
      <c r="GR7" s="3"/>
      <c r="GS7" s="3"/>
      <c r="GT7" s="3"/>
      <c r="GU7" s="3"/>
      <c r="GV7" s="3"/>
      <c r="GW7" s="3"/>
      <c r="GX7" s="3"/>
      <c r="GY7" s="3"/>
      <c r="GZ7" s="3"/>
      <c r="HA7" s="3"/>
      <c r="HB7" s="3"/>
      <c r="HC7" s="3"/>
      <c r="HD7" s="3"/>
      <c r="HE7" s="3"/>
      <c r="HF7" s="3"/>
      <c r="HG7" s="3"/>
      <c r="HH7" s="3"/>
      <c r="HI7" s="3"/>
      <c r="HJ7" s="3"/>
      <c r="HK7" s="3"/>
      <c r="HL7" s="3"/>
      <c r="HM7" s="3"/>
      <c r="HN7" s="3"/>
      <c r="HO7" s="3"/>
      <c r="HP7" s="3"/>
      <c r="HQ7" s="3"/>
      <c r="HR7" s="3"/>
      <c r="HS7" s="3"/>
      <c r="HT7" s="3"/>
      <c r="HU7" s="3"/>
      <c r="HV7" s="3"/>
      <c r="HW7" s="3"/>
      <c r="HX7" s="3"/>
      <c r="HY7" s="3"/>
      <c r="HZ7" s="3"/>
      <c r="IA7" s="3"/>
      <c r="IB7" s="3"/>
      <c r="IC7" s="3"/>
      <c r="ID7" s="3"/>
      <c r="IE7" s="3"/>
      <c r="IF7" s="3"/>
      <c r="IG7" s="3"/>
      <c r="IH7" s="3"/>
      <c r="II7" s="3"/>
      <c r="IJ7" s="3"/>
    </row>
    <row r="8" spans="1:244" x14ac:dyDescent="0.25">
      <c r="A8" s="13">
        <v>4</v>
      </c>
      <c r="B8" s="13" t="s">
        <v>13</v>
      </c>
      <c r="C8" s="13">
        <v>707</v>
      </c>
      <c r="D8" s="13">
        <v>1784</v>
      </c>
      <c r="E8" s="14">
        <v>1220</v>
      </c>
      <c r="F8" s="15">
        <f t="shared" si="0"/>
        <v>3711</v>
      </c>
      <c r="G8" s="15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  <c r="FM8" s="3"/>
      <c r="FN8" s="3"/>
      <c r="FO8" s="3"/>
      <c r="FP8" s="3"/>
      <c r="FQ8" s="3"/>
      <c r="FR8" s="3"/>
      <c r="FS8" s="3"/>
      <c r="FT8" s="3"/>
      <c r="FU8" s="3"/>
      <c r="FV8" s="3"/>
      <c r="FW8" s="3"/>
      <c r="FX8" s="3"/>
      <c r="FY8" s="3"/>
      <c r="FZ8" s="3"/>
      <c r="GA8" s="3"/>
      <c r="GB8" s="3"/>
      <c r="GC8" s="3"/>
      <c r="GD8" s="3"/>
      <c r="GE8" s="3"/>
      <c r="GF8" s="3"/>
      <c r="GG8" s="3"/>
      <c r="GH8" s="3"/>
      <c r="GI8" s="3"/>
      <c r="GJ8" s="3"/>
      <c r="GK8" s="3"/>
      <c r="GL8" s="3"/>
      <c r="GM8" s="3"/>
      <c r="GN8" s="3"/>
      <c r="GO8" s="3"/>
      <c r="GP8" s="3"/>
      <c r="GQ8" s="3"/>
      <c r="GR8" s="3"/>
      <c r="GS8" s="3"/>
      <c r="GT8" s="3"/>
      <c r="GU8" s="3"/>
      <c r="GV8" s="3"/>
      <c r="GW8" s="3"/>
      <c r="GX8" s="3"/>
      <c r="GY8" s="3"/>
      <c r="GZ8" s="3"/>
      <c r="HA8" s="3"/>
      <c r="HB8" s="3"/>
      <c r="HC8" s="3"/>
      <c r="HD8" s="3"/>
      <c r="HE8" s="3"/>
      <c r="HF8" s="3"/>
      <c r="HG8" s="3"/>
      <c r="HH8" s="3"/>
      <c r="HI8" s="3"/>
      <c r="HJ8" s="3"/>
      <c r="HK8" s="3"/>
      <c r="HL8" s="3"/>
      <c r="HM8" s="3"/>
      <c r="HN8" s="3"/>
      <c r="HO8" s="3"/>
      <c r="HP8" s="3"/>
      <c r="HQ8" s="3"/>
      <c r="HR8" s="3"/>
      <c r="HS8" s="3"/>
      <c r="HT8" s="3"/>
      <c r="HU8" s="3"/>
      <c r="HV8" s="3"/>
      <c r="HW8" s="3"/>
      <c r="HX8" s="3"/>
      <c r="HY8" s="3"/>
      <c r="HZ8" s="3"/>
      <c r="IA8" s="3"/>
      <c r="IB8" s="3"/>
      <c r="IC8" s="3"/>
      <c r="ID8" s="3"/>
      <c r="IE8" s="3"/>
      <c r="IF8" s="3"/>
      <c r="IG8" s="3"/>
      <c r="IH8" s="3"/>
      <c r="II8" s="3"/>
      <c r="IJ8" s="3"/>
    </row>
    <row r="9" spans="1:244" x14ac:dyDescent="0.25">
      <c r="A9" s="13">
        <v>5</v>
      </c>
      <c r="B9" s="13" t="s">
        <v>14</v>
      </c>
      <c r="C9" s="13">
        <v>144</v>
      </c>
      <c r="D9" s="13">
        <v>256</v>
      </c>
      <c r="E9" s="14">
        <v>124</v>
      </c>
      <c r="F9" s="15">
        <f t="shared" si="0"/>
        <v>524</v>
      </c>
      <c r="G9" s="15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  <c r="FY9" s="3"/>
      <c r="FZ9" s="3"/>
      <c r="GA9" s="3"/>
      <c r="GB9" s="3"/>
      <c r="GC9" s="3"/>
      <c r="GD9" s="3"/>
      <c r="GE9" s="3"/>
      <c r="GF9" s="3"/>
      <c r="GG9" s="3"/>
      <c r="GH9" s="3"/>
      <c r="GI9" s="3"/>
      <c r="GJ9" s="3"/>
      <c r="GK9" s="3"/>
      <c r="GL9" s="3"/>
      <c r="GM9" s="3"/>
      <c r="GN9" s="3"/>
      <c r="GO9" s="3"/>
      <c r="GP9" s="3"/>
      <c r="GQ9" s="3"/>
      <c r="GR9" s="3"/>
      <c r="GS9" s="3"/>
      <c r="GT9" s="3"/>
      <c r="GU9" s="3"/>
      <c r="GV9" s="3"/>
      <c r="GW9" s="3"/>
      <c r="GX9" s="3"/>
      <c r="GY9" s="3"/>
      <c r="GZ9" s="3"/>
      <c r="HA9" s="3"/>
      <c r="HB9" s="3"/>
      <c r="HC9" s="3"/>
      <c r="HD9" s="3"/>
      <c r="HE9" s="3"/>
      <c r="HF9" s="3"/>
      <c r="HG9" s="3"/>
      <c r="HH9" s="3"/>
      <c r="HI9" s="3"/>
      <c r="HJ9" s="3"/>
      <c r="HK9" s="3"/>
      <c r="HL9" s="3"/>
      <c r="HM9" s="3"/>
      <c r="HN9" s="3"/>
      <c r="HO9" s="3"/>
      <c r="HP9" s="3"/>
      <c r="HQ9" s="3"/>
      <c r="HR9" s="3"/>
      <c r="HS9" s="3"/>
      <c r="HT9" s="3"/>
      <c r="HU9" s="3"/>
      <c r="HV9" s="3"/>
      <c r="HW9" s="3"/>
      <c r="HX9" s="3"/>
      <c r="HY9" s="3"/>
      <c r="HZ9" s="3"/>
      <c r="IA9" s="3"/>
      <c r="IB9" s="3"/>
      <c r="IC9" s="3"/>
      <c r="ID9" s="3"/>
      <c r="IE9" s="3"/>
      <c r="IF9" s="3"/>
      <c r="IG9" s="3"/>
      <c r="IH9" s="3"/>
      <c r="II9" s="3"/>
      <c r="IJ9" s="3"/>
    </row>
    <row r="10" spans="1:244" x14ac:dyDescent="0.25">
      <c r="A10" s="13">
        <v>6</v>
      </c>
      <c r="B10" s="13" t="s">
        <v>15</v>
      </c>
      <c r="C10" s="13">
        <v>92</v>
      </c>
      <c r="D10" s="13">
        <v>54</v>
      </c>
      <c r="E10" s="14">
        <v>77</v>
      </c>
      <c r="F10" s="15">
        <f t="shared" si="0"/>
        <v>223</v>
      </c>
      <c r="G10" s="15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  <c r="FL10" s="3"/>
      <c r="FM10" s="3"/>
      <c r="FN10" s="3"/>
      <c r="FO10" s="3"/>
      <c r="FP10" s="3"/>
      <c r="FQ10" s="3"/>
      <c r="FR10" s="3"/>
      <c r="FS10" s="3"/>
      <c r="FT10" s="3"/>
      <c r="FU10" s="3"/>
      <c r="FV10" s="3"/>
      <c r="FW10" s="3"/>
      <c r="FX10" s="3"/>
      <c r="FY10" s="3"/>
      <c r="FZ10" s="3"/>
      <c r="GA10" s="3"/>
      <c r="GB10" s="3"/>
      <c r="GC10" s="3"/>
      <c r="GD10" s="3"/>
      <c r="GE10" s="3"/>
      <c r="GF10" s="3"/>
      <c r="GG10" s="3"/>
      <c r="GH10" s="3"/>
      <c r="GI10" s="3"/>
      <c r="GJ10" s="3"/>
      <c r="GK10" s="3"/>
      <c r="GL10" s="3"/>
      <c r="GM10" s="3"/>
      <c r="GN10" s="3"/>
      <c r="GO10" s="3"/>
      <c r="GP10" s="3"/>
      <c r="GQ10" s="3"/>
      <c r="GR10" s="3"/>
      <c r="GS10" s="3"/>
      <c r="GT10" s="3"/>
      <c r="GU10" s="3"/>
      <c r="GV10" s="3"/>
      <c r="GW10" s="3"/>
      <c r="GX10" s="3"/>
      <c r="GY10" s="3"/>
      <c r="GZ10" s="3"/>
      <c r="HA10" s="3"/>
      <c r="HB10" s="3"/>
      <c r="HC10" s="3"/>
      <c r="HD10" s="3"/>
      <c r="HE10" s="3"/>
      <c r="HF10" s="3"/>
      <c r="HG10" s="3"/>
      <c r="HH10" s="3"/>
      <c r="HI10" s="3"/>
      <c r="HJ10" s="3"/>
      <c r="HK10" s="3"/>
      <c r="HL10" s="3"/>
      <c r="HM10" s="3"/>
      <c r="HN10" s="3"/>
      <c r="HO10" s="3"/>
      <c r="HP10" s="3"/>
      <c r="HQ10" s="3"/>
      <c r="HR10" s="3"/>
      <c r="HS10" s="3"/>
      <c r="HT10" s="3"/>
      <c r="HU10" s="3"/>
      <c r="HV10" s="3"/>
      <c r="HW10" s="3"/>
      <c r="HX10" s="3"/>
      <c r="HY10" s="3"/>
      <c r="HZ10" s="3"/>
      <c r="IA10" s="3"/>
      <c r="IB10" s="3"/>
      <c r="IC10" s="3"/>
      <c r="ID10" s="3"/>
      <c r="IE10" s="3"/>
      <c r="IF10" s="3"/>
      <c r="IG10" s="3"/>
      <c r="IH10" s="3"/>
      <c r="II10" s="3"/>
      <c r="IJ10" s="3"/>
    </row>
    <row r="11" spans="1:244" x14ac:dyDescent="0.25">
      <c r="A11" s="13">
        <v>7</v>
      </c>
      <c r="B11" s="13" t="s">
        <v>16</v>
      </c>
      <c r="C11" s="13">
        <v>107</v>
      </c>
      <c r="D11" s="13">
        <v>32</v>
      </c>
      <c r="E11" s="14">
        <v>139</v>
      </c>
      <c r="F11" s="15">
        <f t="shared" si="0"/>
        <v>278</v>
      </c>
      <c r="G11" s="15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/>
      <c r="EI11" s="3"/>
      <c r="EJ11" s="3"/>
      <c r="EK11" s="3"/>
      <c r="EL11" s="3"/>
      <c r="EM11" s="3"/>
      <c r="EN11" s="3"/>
      <c r="EO11" s="3"/>
      <c r="EP11" s="3"/>
      <c r="EQ11" s="3"/>
      <c r="ER11" s="3"/>
      <c r="ES11" s="3"/>
      <c r="ET11" s="3"/>
      <c r="EU11" s="3"/>
      <c r="EV11" s="3"/>
      <c r="EW11" s="3"/>
      <c r="EX11" s="3"/>
      <c r="EY11" s="3"/>
      <c r="EZ11" s="3"/>
      <c r="FA11" s="3"/>
      <c r="FB11" s="3"/>
      <c r="FC11" s="3"/>
      <c r="FD11" s="3"/>
      <c r="FE11" s="3"/>
      <c r="FF11" s="3"/>
      <c r="FG11" s="3"/>
      <c r="FH11" s="3"/>
      <c r="FI11" s="3"/>
      <c r="FJ11" s="3"/>
      <c r="FK11" s="3"/>
      <c r="FL11" s="3"/>
      <c r="FM11" s="3"/>
      <c r="FN11" s="3"/>
      <c r="FO11" s="3"/>
      <c r="FP11" s="3"/>
      <c r="FQ11" s="3"/>
      <c r="FR11" s="3"/>
      <c r="FS11" s="3"/>
      <c r="FT11" s="3"/>
      <c r="FU11" s="3"/>
      <c r="FV11" s="3"/>
      <c r="FW11" s="3"/>
      <c r="FX11" s="3"/>
      <c r="FY11" s="3"/>
      <c r="FZ11" s="3"/>
      <c r="GA11" s="3"/>
      <c r="GB11" s="3"/>
      <c r="GC11" s="3"/>
      <c r="GD11" s="3"/>
      <c r="GE11" s="3"/>
      <c r="GF11" s="3"/>
      <c r="GG11" s="3"/>
      <c r="GH11" s="3"/>
      <c r="GI11" s="3"/>
      <c r="GJ11" s="3"/>
      <c r="GK11" s="3"/>
      <c r="GL11" s="3"/>
      <c r="GM11" s="3"/>
      <c r="GN11" s="3"/>
      <c r="GO11" s="3"/>
      <c r="GP11" s="3"/>
      <c r="GQ11" s="3"/>
      <c r="GR11" s="3"/>
      <c r="GS11" s="3"/>
      <c r="GT11" s="3"/>
      <c r="GU11" s="3"/>
      <c r="GV11" s="3"/>
      <c r="GW11" s="3"/>
      <c r="GX11" s="3"/>
      <c r="GY11" s="3"/>
      <c r="GZ11" s="3"/>
      <c r="HA11" s="3"/>
      <c r="HB11" s="3"/>
      <c r="HC11" s="3"/>
      <c r="HD11" s="3"/>
      <c r="HE11" s="3"/>
      <c r="HF11" s="3"/>
      <c r="HG11" s="3"/>
      <c r="HH11" s="3"/>
      <c r="HI11" s="3"/>
      <c r="HJ11" s="3"/>
      <c r="HK11" s="3"/>
      <c r="HL11" s="3"/>
      <c r="HM11" s="3"/>
      <c r="HN11" s="3"/>
      <c r="HO11" s="3"/>
      <c r="HP11" s="3"/>
      <c r="HQ11" s="3"/>
      <c r="HR11" s="3"/>
      <c r="HS11" s="3"/>
      <c r="HT11" s="3"/>
      <c r="HU11" s="3"/>
      <c r="HV11" s="3"/>
      <c r="HW11" s="3"/>
      <c r="HX11" s="3"/>
      <c r="HY11" s="3"/>
      <c r="HZ11" s="3"/>
      <c r="IA11" s="3"/>
      <c r="IB11" s="3"/>
      <c r="IC11" s="3"/>
      <c r="ID11" s="3"/>
      <c r="IE11" s="3"/>
      <c r="IF11" s="3"/>
      <c r="IG11" s="3"/>
      <c r="IH11" s="3"/>
      <c r="II11" s="3"/>
      <c r="IJ11" s="3"/>
    </row>
    <row r="12" spans="1:244" x14ac:dyDescent="0.25">
      <c r="A12" s="13">
        <v>8</v>
      </c>
      <c r="B12" s="13" t="s">
        <v>17</v>
      </c>
      <c r="C12" s="13">
        <v>165</v>
      </c>
      <c r="D12" s="13">
        <v>140</v>
      </c>
      <c r="E12" s="14">
        <v>172</v>
      </c>
      <c r="F12" s="15">
        <f t="shared" si="0"/>
        <v>477</v>
      </c>
      <c r="G12" s="15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3"/>
      <c r="EE12" s="3"/>
      <c r="EF12" s="3"/>
      <c r="EG12" s="3"/>
      <c r="EH12" s="3"/>
      <c r="EI12" s="3"/>
      <c r="EJ12" s="3"/>
      <c r="EK12" s="3"/>
      <c r="EL12" s="3"/>
      <c r="EM12" s="3"/>
      <c r="EN12" s="3"/>
      <c r="EO12" s="3"/>
      <c r="EP12" s="3"/>
      <c r="EQ12" s="3"/>
      <c r="ER12" s="3"/>
      <c r="ES12" s="3"/>
      <c r="ET12" s="3"/>
      <c r="EU12" s="3"/>
      <c r="EV12" s="3"/>
      <c r="EW12" s="3"/>
      <c r="EX12" s="3"/>
      <c r="EY12" s="3"/>
      <c r="EZ12" s="3"/>
      <c r="FA12" s="3"/>
      <c r="FB12" s="3"/>
      <c r="FC12" s="3"/>
      <c r="FD12" s="3"/>
      <c r="FE12" s="3"/>
      <c r="FF12" s="3"/>
      <c r="FG12" s="3"/>
      <c r="FH12" s="3"/>
      <c r="FI12" s="3"/>
      <c r="FJ12" s="3"/>
      <c r="FK12" s="3"/>
      <c r="FL12" s="3"/>
      <c r="FM12" s="3"/>
      <c r="FN12" s="3"/>
      <c r="FO12" s="3"/>
      <c r="FP12" s="3"/>
      <c r="FQ12" s="3"/>
      <c r="FR12" s="3"/>
      <c r="FS12" s="3"/>
      <c r="FT12" s="3"/>
      <c r="FU12" s="3"/>
      <c r="FV12" s="3"/>
      <c r="FW12" s="3"/>
      <c r="FX12" s="3"/>
      <c r="FY12" s="3"/>
      <c r="FZ12" s="3"/>
      <c r="GA12" s="3"/>
      <c r="GB12" s="3"/>
      <c r="GC12" s="3"/>
      <c r="GD12" s="3"/>
      <c r="GE12" s="3"/>
      <c r="GF12" s="3"/>
      <c r="GG12" s="3"/>
      <c r="GH12" s="3"/>
      <c r="GI12" s="3"/>
      <c r="GJ12" s="3"/>
      <c r="GK12" s="3"/>
      <c r="GL12" s="3"/>
      <c r="GM12" s="3"/>
      <c r="GN12" s="3"/>
      <c r="GO12" s="3"/>
      <c r="GP12" s="3"/>
      <c r="GQ12" s="3"/>
      <c r="GR12" s="3"/>
      <c r="GS12" s="3"/>
      <c r="GT12" s="3"/>
      <c r="GU12" s="3"/>
      <c r="GV12" s="3"/>
      <c r="GW12" s="3"/>
      <c r="GX12" s="3"/>
      <c r="GY12" s="3"/>
      <c r="GZ12" s="3"/>
      <c r="HA12" s="3"/>
      <c r="HB12" s="3"/>
      <c r="HC12" s="3"/>
      <c r="HD12" s="3"/>
      <c r="HE12" s="3"/>
      <c r="HF12" s="3"/>
      <c r="HG12" s="3"/>
      <c r="HH12" s="3"/>
      <c r="HI12" s="3"/>
      <c r="HJ12" s="3"/>
      <c r="HK12" s="3"/>
      <c r="HL12" s="3"/>
      <c r="HM12" s="3"/>
      <c r="HN12" s="3"/>
      <c r="HO12" s="3"/>
      <c r="HP12" s="3"/>
      <c r="HQ12" s="3"/>
      <c r="HR12" s="3"/>
      <c r="HS12" s="3"/>
      <c r="HT12" s="3"/>
      <c r="HU12" s="3"/>
      <c r="HV12" s="3"/>
      <c r="HW12" s="3"/>
      <c r="HX12" s="3"/>
      <c r="HY12" s="3"/>
      <c r="HZ12" s="3"/>
      <c r="IA12" s="3"/>
      <c r="IB12" s="3"/>
      <c r="IC12" s="3"/>
      <c r="ID12" s="3"/>
      <c r="IE12" s="3"/>
      <c r="IF12" s="3"/>
      <c r="IG12" s="3"/>
      <c r="IH12" s="3"/>
      <c r="II12" s="3"/>
      <c r="IJ12" s="3"/>
    </row>
    <row r="13" spans="1:244" x14ac:dyDescent="0.25">
      <c r="A13" s="13">
        <v>9</v>
      </c>
      <c r="B13" s="13" t="s">
        <v>18</v>
      </c>
      <c r="C13" s="13">
        <v>224</v>
      </c>
      <c r="D13" s="13">
        <v>451</v>
      </c>
      <c r="E13" s="14">
        <v>195</v>
      </c>
      <c r="F13" s="15">
        <f t="shared" si="0"/>
        <v>870</v>
      </c>
      <c r="G13" s="15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I13" s="3"/>
      <c r="FJ13" s="3"/>
      <c r="FK13" s="3"/>
      <c r="FL13" s="3"/>
      <c r="FM13" s="3"/>
      <c r="FN13" s="3"/>
      <c r="FO13" s="3"/>
      <c r="FP13" s="3"/>
      <c r="FQ13" s="3"/>
      <c r="FR13" s="3"/>
      <c r="FS13" s="3"/>
      <c r="FT13" s="3"/>
      <c r="FU13" s="3"/>
      <c r="FV13" s="3"/>
      <c r="FW13" s="3"/>
      <c r="FX13" s="3"/>
      <c r="FY13" s="3"/>
      <c r="FZ13" s="3"/>
      <c r="GA13" s="3"/>
      <c r="GB13" s="3"/>
      <c r="GC13" s="3"/>
      <c r="GD13" s="3"/>
      <c r="GE13" s="3"/>
      <c r="GF13" s="3"/>
      <c r="GG13" s="3"/>
      <c r="GH13" s="3"/>
      <c r="GI13" s="3"/>
      <c r="GJ13" s="3"/>
      <c r="GK13" s="3"/>
      <c r="GL13" s="3"/>
      <c r="GM13" s="3"/>
      <c r="GN13" s="3"/>
      <c r="GO13" s="3"/>
      <c r="GP13" s="3"/>
      <c r="GQ13" s="3"/>
      <c r="GR13" s="3"/>
      <c r="GS13" s="3"/>
      <c r="GT13" s="3"/>
      <c r="GU13" s="3"/>
      <c r="GV13" s="3"/>
      <c r="GW13" s="3"/>
      <c r="GX13" s="3"/>
      <c r="GY13" s="3"/>
      <c r="GZ13" s="3"/>
      <c r="HA13" s="3"/>
      <c r="HB13" s="3"/>
      <c r="HC13" s="3"/>
      <c r="HD13" s="3"/>
      <c r="HE13" s="3"/>
      <c r="HF13" s="3"/>
      <c r="HG13" s="3"/>
      <c r="HH13" s="3"/>
      <c r="HI13" s="3"/>
      <c r="HJ13" s="3"/>
      <c r="HK13" s="3"/>
      <c r="HL13" s="3"/>
      <c r="HM13" s="3"/>
      <c r="HN13" s="3"/>
      <c r="HO13" s="3"/>
      <c r="HP13" s="3"/>
      <c r="HQ13" s="3"/>
      <c r="HR13" s="3"/>
      <c r="HS13" s="3"/>
      <c r="HT13" s="3"/>
      <c r="HU13" s="3"/>
      <c r="HV13" s="3"/>
      <c r="HW13" s="3"/>
      <c r="HX13" s="3"/>
      <c r="HY13" s="3"/>
      <c r="HZ13" s="3"/>
      <c r="IA13" s="3"/>
      <c r="IB13" s="3"/>
      <c r="IC13" s="3"/>
      <c r="ID13" s="3"/>
      <c r="IE13" s="3"/>
      <c r="IF13" s="3"/>
      <c r="IG13" s="3"/>
      <c r="IH13" s="3"/>
      <c r="II13" s="3"/>
      <c r="IJ13" s="3"/>
    </row>
    <row r="14" spans="1:244" x14ac:dyDescent="0.25">
      <c r="A14" s="13">
        <v>10</v>
      </c>
      <c r="B14" s="13" t="s">
        <v>19</v>
      </c>
      <c r="C14" s="13">
        <v>145</v>
      </c>
      <c r="D14" s="13">
        <v>24</v>
      </c>
      <c r="E14" s="14">
        <v>131</v>
      </c>
      <c r="F14" s="15">
        <f t="shared" si="0"/>
        <v>300</v>
      </c>
      <c r="G14" s="15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L14" s="3"/>
      <c r="FM14" s="3"/>
      <c r="FN14" s="3"/>
      <c r="FO14" s="3"/>
      <c r="FP14" s="3"/>
      <c r="FQ14" s="3"/>
      <c r="FR14" s="3"/>
      <c r="FS14" s="3"/>
      <c r="FT14" s="3"/>
      <c r="FU14" s="3"/>
      <c r="FV14" s="3"/>
      <c r="FW14" s="3"/>
      <c r="FX14" s="3"/>
      <c r="FY14" s="3"/>
      <c r="FZ14" s="3"/>
      <c r="GA14" s="3"/>
      <c r="GB14" s="3"/>
      <c r="GC14" s="3"/>
      <c r="GD14" s="3"/>
      <c r="GE14" s="3"/>
      <c r="GF14" s="3"/>
      <c r="GG14" s="3"/>
      <c r="GH14" s="3"/>
      <c r="GI14" s="3"/>
      <c r="GJ14" s="3"/>
      <c r="GK14" s="3"/>
      <c r="GL14" s="3"/>
      <c r="GM14" s="3"/>
      <c r="GN14" s="3"/>
      <c r="GO14" s="3"/>
      <c r="GP14" s="3"/>
      <c r="GQ14" s="3"/>
      <c r="GR14" s="3"/>
      <c r="GS14" s="3"/>
      <c r="GT14" s="3"/>
      <c r="GU14" s="3"/>
      <c r="GV14" s="3"/>
      <c r="GW14" s="3"/>
      <c r="GX14" s="3"/>
      <c r="GY14" s="3"/>
      <c r="GZ14" s="3"/>
      <c r="HA14" s="3"/>
      <c r="HB14" s="3"/>
      <c r="HC14" s="3"/>
      <c r="HD14" s="3"/>
      <c r="HE14" s="3"/>
      <c r="HF14" s="3"/>
      <c r="HG14" s="3"/>
      <c r="HH14" s="3"/>
      <c r="HI14" s="3"/>
      <c r="HJ14" s="3"/>
      <c r="HK14" s="3"/>
      <c r="HL14" s="3"/>
      <c r="HM14" s="3"/>
      <c r="HN14" s="3"/>
      <c r="HO14" s="3"/>
      <c r="HP14" s="3"/>
      <c r="HQ14" s="3"/>
      <c r="HR14" s="3"/>
      <c r="HS14" s="3"/>
      <c r="HT14" s="3"/>
      <c r="HU14" s="3"/>
      <c r="HV14" s="3"/>
      <c r="HW14" s="3"/>
      <c r="HX14" s="3"/>
      <c r="HY14" s="3"/>
      <c r="HZ14" s="3"/>
      <c r="IA14" s="3"/>
      <c r="IB14" s="3"/>
      <c r="IC14" s="3"/>
      <c r="ID14" s="3"/>
      <c r="IE14" s="3"/>
      <c r="IF14" s="3"/>
      <c r="IG14" s="3"/>
      <c r="IH14" s="3"/>
      <c r="II14" s="3"/>
      <c r="IJ14" s="3"/>
    </row>
    <row r="15" spans="1:244" x14ac:dyDescent="0.25">
      <c r="A15" s="13">
        <v>11</v>
      </c>
      <c r="B15" s="13" t="s">
        <v>20</v>
      </c>
      <c r="C15" s="13">
        <v>15</v>
      </c>
      <c r="D15" s="13">
        <v>0</v>
      </c>
      <c r="E15" s="14">
        <v>10</v>
      </c>
      <c r="F15" s="15">
        <f t="shared" si="0"/>
        <v>25</v>
      </c>
      <c r="G15" s="15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  <c r="FY15" s="3"/>
      <c r="FZ15" s="3"/>
      <c r="GA15" s="3"/>
      <c r="GB15" s="3"/>
      <c r="GC15" s="3"/>
      <c r="GD15" s="3"/>
      <c r="GE15" s="3"/>
      <c r="GF15" s="3"/>
      <c r="GG15" s="3"/>
      <c r="GH15" s="3"/>
      <c r="GI15" s="3"/>
      <c r="GJ15" s="3"/>
      <c r="GK15" s="3"/>
      <c r="GL15" s="3"/>
      <c r="GM15" s="3"/>
      <c r="GN15" s="3"/>
      <c r="GO15" s="3"/>
      <c r="GP15" s="3"/>
      <c r="GQ15" s="3"/>
      <c r="GR15" s="3"/>
      <c r="GS15" s="3"/>
      <c r="GT15" s="3"/>
      <c r="GU15" s="3"/>
      <c r="GV15" s="3"/>
      <c r="GW15" s="3"/>
      <c r="GX15" s="3"/>
      <c r="GY15" s="3"/>
      <c r="GZ15" s="3"/>
      <c r="HA15" s="3"/>
      <c r="HB15" s="3"/>
      <c r="HC15" s="3"/>
      <c r="HD15" s="3"/>
      <c r="HE15" s="3"/>
      <c r="HF15" s="3"/>
      <c r="HG15" s="3"/>
      <c r="HH15" s="3"/>
      <c r="HI15" s="3"/>
      <c r="HJ15" s="3"/>
      <c r="HK15" s="3"/>
      <c r="HL15" s="3"/>
      <c r="HM15" s="3"/>
      <c r="HN15" s="3"/>
      <c r="HO15" s="3"/>
      <c r="HP15" s="3"/>
      <c r="HQ15" s="3"/>
      <c r="HR15" s="3"/>
      <c r="HS15" s="3"/>
      <c r="HT15" s="3"/>
      <c r="HU15" s="3"/>
      <c r="HV15" s="3"/>
      <c r="HW15" s="3"/>
      <c r="HX15" s="3"/>
      <c r="HY15" s="3"/>
      <c r="HZ15" s="3"/>
      <c r="IA15" s="3"/>
      <c r="IB15" s="3"/>
      <c r="IC15" s="3"/>
      <c r="ID15" s="3"/>
      <c r="IE15" s="3"/>
      <c r="IF15" s="3"/>
      <c r="IG15" s="3"/>
      <c r="IH15" s="3"/>
      <c r="II15" s="3"/>
      <c r="IJ15" s="3"/>
    </row>
    <row r="16" spans="1:244" x14ac:dyDescent="0.25">
      <c r="A16" s="13">
        <v>12</v>
      </c>
      <c r="B16" s="13" t="s">
        <v>21</v>
      </c>
      <c r="C16" s="13">
        <v>69</v>
      </c>
      <c r="D16" s="13">
        <v>56</v>
      </c>
      <c r="E16" s="14">
        <v>65</v>
      </c>
      <c r="F16" s="15">
        <f t="shared" si="0"/>
        <v>190</v>
      </c>
      <c r="G16" s="15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  <c r="GZ16" s="3"/>
      <c r="HA16" s="3"/>
      <c r="HB16" s="3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  <c r="HN16" s="3"/>
      <c r="HO16" s="3"/>
      <c r="HP16" s="3"/>
      <c r="HQ16" s="3"/>
      <c r="HR16" s="3"/>
      <c r="HS16" s="3"/>
      <c r="HT16" s="3"/>
      <c r="HU16" s="3"/>
      <c r="HV16" s="3"/>
      <c r="HW16" s="3"/>
      <c r="HX16" s="3"/>
      <c r="HY16" s="3"/>
      <c r="HZ16" s="3"/>
      <c r="IA16" s="3"/>
      <c r="IB16" s="3"/>
      <c r="IC16" s="3"/>
      <c r="ID16" s="3"/>
      <c r="IE16" s="3"/>
      <c r="IF16" s="3"/>
      <c r="IG16" s="3"/>
      <c r="IH16" s="3"/>
      <c r="II16" s="3"/>
      <c r="IJ16" s="3"/>
    </row>
    <row r="17" spans="1:7" s="16" customFormat="1" x14ac:dyDescent="0.25">
      <c r="A17" s="13">
        <v>13</v>
      </c>
      <c r="B17" s="13" t="s">
        <v>22</v>
      </c>
      <c r="C17" s="13">
        <v>97</v>
      </c>
      <c r="D17" s="13">
        <v>15</v>
      </c>
      <c r="E17" s="14">
        <v>148</v>
      </c>
      <c r="F17" s="15">
        <f t="shared" si="0"/>
        <v>260</v>
      </c>
      <c r="G17" s="13"/>
    </row>
    <row r="18" spans="1:7" s="16" customFormat="1" x14ac:dyDescent="0.25">
      <c r="A18" s="13">
        <v>14</v>
      </c>
      <c r="B18" s="13" t="s">
        <v>23</v>
      </c>
      <c r="C18" s="13">
        <v>606</v>
      </c>
      <c r="D18" s="13">
        <v>145</v>
      </c>
      <c r="E18" s="14">
        <v>1137</v>
      </c>
      <c r="F18" s="15">
        <f t="shared" si="0"/>
        <v>1888</v>
      </c>
      <c r="G18" s="13"/>
    </row>
    <row r="19" spans="1:7" s="16" customFormat="1" x14ac:dyDescent="0.25">
      <c r="A19" s="13">
        <v>15</v>
      </c>
      <c r="B19" s="13" t="s">
        <v>24</v>
      </c>
      <c r="C19" s="13">
        <v>208</v>
      </c>
      <c r="D19" s="13">
        <v>281</v>
      </c>
      <c r="E19" s="14">
        <v>323</v>
      </c>
      <c r="F19" s="15">
        <f t="shared" si="0"/>
        <v>812</v>
      </c>
      <c r="G19" s="13"/>
    </row>
    <row r="20" spans="1:7" s="16" customFormat="1" x14ac:dyDescent="0.25">
      <c r="A20" s="13">
        <v>16</v>
      </c>
      <c r="B20" s="13" t="s">
        <v>25</v>
      </c>
      <c r="C20" s="13">
        <v>56</v>
      </c>
      <c r="D20" s="13">
        <v>150</v>
      </c>
      <c r="E20" s="14">
        <v>44</v>
      </c>
      <c r="F20" s="15">
        <f t="shared" si="0"/>
        <v>250</v>
      </c>
      <c r="G20" s="13"/>
    </row>
    <row r="21" spans="1:7" s="16" customFormat="1" x14ac:dyDescent="0.25">
      <c r="A21" s="13">
        <v>17</v>
      </c>
      <c r="B21" s="13" t="s">
        <v>26</v>
      </c>
      <c r="C21" s="13">
        <v>60</v>
      </c>
      <c r="D21" s="13">
        <v>0</v>
      </c>
      <c r="E21" s="14">
        <v>69</v>
      </c>
      <c r="F21" s="15">
        <f t="shared" si="0"/>
        <v>129</v>
      </c>
      <c r="G21" s="13"/>
    </row>
    <row r="22" spans="1:7" s="16" customFormat="1" x14ac:dyDescent="0.25">
      <c r="A22" s="13">
        <v>18</v>
      </c>
      <c r="B22" s="13" t="s">
        <v>27</v>
      </c>
      <c r="C22" s="13">
        <v>14</v>
      </c>
      <c r="D22" s="13">
        <v>0</v>
      </c>
      <c r="E22" s="14">
        <v>15</v>
      </c>
      <c r="F22" s="15">
        <f t="shared" si="0"/>
        <v>29</v>
      </c>
      <c r="G22" s="13"/>
    </row>
    <row r="23" spans="1:7" s="16" customFormat="1" x14ac:dyDescent="0.25">
      <c r="A23" s="13">
        <v>19</v>
      </c>
      <c r="B23" s="13" t="s">
        <v>28</v>
      </c>
      <c r="C23" s="13">
        <v>128</v>
      </c>
      <c r="D23" s="13">
        <v>0</v>
      </c>
      <c r="E23" s="14">
        <v>113</v>
      </c>
      <c r="F23" s="15">
        <f t="shared" si="0"/>
        <v>241</v>
      </c>
      <c r="G23" s="13"/>
    </row>
    <row r="24" spans="1:7" s="16" customFormat="1" x14ac:dyDescent="0.25">
      <c r="A24" s="13">
        <v>20</v>
      </c>
      <c r="B24" s="13" t="s">
        <v>29</v>
      </c>
      <c r="C24" s="13">
        <v>13</v>
      </c>
      <c r="D24" s="13">
        <v>0</v>
      </c>
      <c r="E24" s="14">
        <v>5</v>
      </c>
      <c r="F24" s="15">
        <f t="shared" si="0"/>
        <v>18</v>
      </c>
      <c r="G24" s="13"/>
    </row>
    <row r="25" spans="1:7" s="16" customFormat="1" x14ac:dyDescent="0.25">
      <c r="A25" s="13">
        <v>21</v>
      </c>
      <c r="B25" s="13" t="s">
        <v>30</v>
      </c>
      <c r="C25" s="13">
        <v>56</v>
      </c>
      <c r="D25" s="13">
        <v>14</v>
      </c>
      <c r="E25" s="14">
        <v>96</v>
      </c>
      <c r="F25" s="15">
        <f t="shared" si="0"/>
        <v>166</v>
      </c>
      <c r="G25" s="13"/>
    </row>
    <row r="26" spans="1:7" s="16" customFormat="1" x14ac:dyDescent="0.25">
      <c r="A26" s="13">
        <v>22</v>
      </c>
      <c r="B26" s="13" t="s">
        <v>31</v>
      </c>
      <c r="C26" s="13">
        <v>49</v>
      </c>
      <c r="D26" s="13">
        <v>0</v>
      </c>
      <c r="E26" s="14">
        <v>66</v>
      </c>
      <c r="F26" s="15">
        <f t="shared" si="0"/>
        <v>115</v>
      </c>
      <c r="G26" s="13"/>
    </row>
    <row r="27" spans="1:7" s="16" customFormat="1" x14ac:dyDescent="0.25">
      <c r="A27" s="13">
        <v>23</v>
      </c>
      <c r="B27" s="13" t="s">
        <v>32</v>
      </c>
      <c r="C27" s="13">
        <v>61</v>
      </c>
      <c r="D27" s="13">
        <v>934</v>
      </c>
      <c r="E27" s="14">
        <v>42</v>
      </c>
      <c r="F27" s="15">
        <f t="shared" si="0"/>
        <v>1037</v>
      </c>
      <c r="G27" s="13"/>
    </row>
    <row r="28" spans="1:7" s="16" customFormat="1" x14ac:dyDescent="0.25">
      <c r="A28" s="13">
        <v>24</v>
      </c>
      <c r="B28" s="13" t="s">
        <v>33</v>
      </c>
      <c r="C28" s="13">
        <v>60</v>
      </c>
      <c r="D28" s="13">
        <v>0</v>
      </c>
      <c r="E28" s="14">
        <v>75</v>
      </c>
      <c r="F28" s="15">
        <f t="shared" si="0"/>
        <v>135</v>
      </c>
      <c r="G28" s="13"/>
    </row>
    <row r="29" spans="1:7" s="16" customFormat="1" x14ac:dyDescent="0.25">
      <c r="A29" s="13">
        <v>25</v>
      </c>
      <c r="B29" s="13" t="s">
        <v>34</v>
      </c>
      <c r="C29" s="13">
        <v>22</v>
      </c>
      <c r="D29" s="13">
        <v>0</v>
      </c>
      <c r="E29" s="14">
        <v>29</v>
      </c>
      <c r="F29" s="15">
        <f t="shared" si="0"/>
        <v>51</v>
      </c>
      <c r="G29" s="13"/>
    </row>
    <row r="30" spans="1:7" s="16" customFormat="1" x14ac:dyDescent="0.25">
      <c r="A30" s="13">
        <v>26</v>
      </c>
      <c r="B30" s="13" t="s">
        <v>35</v>
      </c>
      <c r="C30" s="13">
        <v>129</v>
      </c>
      <c r="D30" s="13">
        <v>10840</v>
      </c>
      <c r="E30" s="14">
        <v>183</v>
      </c>
      <c r="F30" s="15">
        <f t="shared" si="0"/>
        <v>11152</v>
      </c>
      <c r="G30" s="13"/>
    </row>
    <row r="31" spans="1:7" s="16" customFormat="1" x14ac:dyDescent="0.25">
      <c r="A31" s="13">
        <v>27</v>
      </c>
      <c r="B31" s="13" t="s">
        <v>36</v>
      </c>
      <c r="C31" s="13">
        <v>535</v>
      </c>
      <c r="D31" s="13">
        <v>406</v>
      </c>
      <c r="E31" s="14">
        <v>1160</v>
      </c>
      <c r="F31" s="15">
        <f t="shared" si="0"/>
        <v>2101</v>
      </c>
      <c r="G31" s="13"/>
    </row>
    <row r="32" spans="1:7" s="16" customFormat="1" x14ac:dyDescent="0.25">
      <c r="A32" s="13">
        <v>28</v>
      </c>
      <c r="B32" s="13" t="s">
        <v>37</v>
      </c>
      <c r="C32" s="13">
        <v>361</v>
      </c>
      <c r="D32" s="13">
        <v>2336</v>
      </c>
      <c r="E32" s="14">
        <v>1126</v>
      </c>
      <c r="F32" s="15">
        <f t="shared" si="0"/>
        <v>3823</v>
      </c>
      <c r="G32" s="13"/>
    </row>
    <row r="33" spans="1:7" s="16" customFormat="1" x14ac:dyDescent="0.25">
      <c r="A33" s="13">
        <v>29</v>
      </c>
      <c r="B33" s="13" t="s">
        <v>38</v>
      </c>
      <c r="C33" s="13">
        <v>448</v>
      </c>
      <c r="D33" s="13">
        <v>9</v>
      </c>
      <c r="E33" s="14">
        <v>1255</v>
      </c>
      <c r="F33" s="15">
        <f t="shared" si="0"/>
        <v>1712</v>
      </c>
      <c r="G33" s="13"/>
    </row>
    <row r="34" spans="1:7" s="16" customFormat="1" x14ac:dyDescent="0.25">
      <c r="A34" s="13">
        <v>30</v>
      </c>
      <c r="B34" s="13" t="s">
        <v>39</v>
      </c>
      <c r="C34" s="13">
        <v>85</v>
      </c>
      <c r="D34" s="13">
        <v>31737</v>
      </c>
      <c r="E34" s="14">
        <v>97</v>
      </c>
      <c r="F34" s="15">
        <f t="shared" si="0"/>
        <v>31919</v>
      </c>
      <c r="G34" s="13"/>
    </row>
    <row r="35" spans="1:7" s="16" customFormat="1" x14ac:dyDescent="0.25">
      <c r="A35" s="13">
        <v>31</v>
      </c>
      <c r="B35" s="13" t="s">
        <v>40</v>
      </c>
      <c r="C35" s="13">
        <v>172</v>
      </c>
      <c r="D35" s="13">
        <v>0</v>
      </c>
      <c r="E35" s="14">
        <v>10</v>
      </c>
      <c r="F35" s="15">
        <f t="shared" si="0"/>
        <v>182</v>
      </c>
      <c r="G35" s="13"/>
    </row>
    <row r="36" spans="1:7" s="16" customFormat="1" x14ac:dyDescent="0.25">
      <c r="A36" s="13">
        <v>32</v>
      </c>
      <c r="B36" s="13" t="s">
        <v>41</v>
      </c>
      <c r="C36" s="13">
        <v>27</v>
      </c>
      <c r="D36" s="13">
        <v>0</v>
      </c>
      <c r="E36" s="14">
        <v>23</v>
      </c>
      <c r="F36" s="15">
        <f t="shared" si="0"/>
        <v>50</v>
      </c>
      <c r="G36" s="13"/>
    </row>
    <row r="37" spans="1:7" s="16" customFormat="1" x14ac:dyDescent="0.25">
      <c r="A37" s="13">
        <v>33</v>
      </c>
      <c r="B37" s="13" t="s">
        <v>42</v>
      </c>
      <c r="C37" s="13">
        <v>123</v>
      </c>
      <c r="D37" s="13">
        <v>375</v>
      </c>
      <c r="E37" s="14">
        <v>134</v>
      </c>
      <c r="F37" s="15">
        <f t="shared" si="0"/>
        <v>632</v>
      </c>
      <c r="G37" s="13"/>
    </row>
    <row r="38" spans="1:7" s="16" customFormat="1" x14ac:dyDescent="0.25">
      <c r="A38" s="13">
        <v>34</v>
      </c>
      <c r="B38" s="13" t="s">
        <v>43</v>
      </c>
      <c r="C38" s="13">
        <v>13</v>
      </c>
      <c r="D38" s="13">
        <v>11</v>
      </c>
      <c r="E38" s="14">
        <v>10</v>
      </c>
      <c r="F38" s="15">
        <f t="shared" si="0"/>
        <v>34</v>
      </c>
      <c r="G38" s="13"/>
    </row>
    <row r="39" spans="1:7" s="18" customFormat="1" ht="21" x14ac:dyDescent="0.35">
      <c r="A39" s="17"/>
      <c r="B39" s="17" t="s">
        <v>44</v>
      </c>
      <c r="C39" s="17">
        <f>SUM(C5:C38)</f>
        <v>8970</v>
      </c>
      <c r="D39" s="17">
        <f>SUM(D5:D38)</f>
        <v>54560</v>
      </c>
      <c r="E39" s="17">
        <f>SUM(E5:E38)</f>
        <v>15851</v>
      </c>
      <c r="F39" s="17">
        <f t="shared" si="0"/>
        <v>79381</v>
      </c>
      <c r="G39" s="17"/>
    </row>
    <row r="40" spans="1:7" s="16" customFormat="1" x14ac:dyDescent="0.25">
      <c r="A40" s="13">
        <v>35</v>
      </c>
      <c r="B40" s="13" t="s">
        <v>45</v>
      </c>
      <c r="C40" s="13">
        <v>1122</v>
      </c>
      <c r="D40" s="13">
        <v>1615</v>
      </c>
      <c r="E40" s="14">
        <v>172</v>
      </c>
      <c r="F40" s="14">
        <f t="shared" si="0"/>
        <v>2909</v>
      </c>
      <c r="G40" s="13"/>
    </row>
    <row r="41" spans="1:7" s="16" customFormat="1" x14ac:dyDescent="0.25">
      <c r="A41" s="13">
        <v>36</v>
      </c>
      <c r="B41" s="13" t="s">
        <v>46</v>
      </c>
      <c r="C41" s="13">
        <v>629</v>
      </c>
      <c r="D41" s="13">
        <v>691</v>
      </c>
      <c r="E41" s="14">
        <v>50</v>
      </c>
      <c r="F41" s="14">
        <f t="shared" si="0"/>
        <v>1370</v>
      </c>
      <c r="G41" s="13"/>
    </row>
    <row r="42" spans="1:7" s="18" customFormat="1" ht="21" x14ac:dyDescent="0.35">
      <c r="A42" s="17"/>
      <c r="B42" s="17" t="s">
        <v>47</v>
      </c>
      <c r="C42" s="17">
        <f>SUM(C40:C41)</f>
        <v>1751</v>
      </c>
      <c r="D42" s="17">
        <f>SUM(D40:D41)</f>
        <v>2306</v>
      </c>
      <c r="E42" s="17">
        <f>SUM(E40:E41)</f>
        <v>222</v>
      </c>
      <c r="F42" s="17">
        <f t="shared" si="0"/>
        <v>4279</v>
      </c>
      <c r="G42" s="17"/>
    </row>
    <row r="43" spans="1:7" s="16" customFormat="1" x14ac:dyDescent="0.25">
      <c r="A43" s="13">
        <v>37</v>
      </c>
      <c r="B43" s="13" t="s">
        <v>48</v>
      </c>
      <c r="C43" s="13">
        <v>209</v>
      </c>
      <c r="D43" s="13">
        <v>0</v>
      </c>
      <c r="E43" s="14">
        <v>0</v>
      </c>
      <c r="F43" s="14">
        <f t="shared" si="0"/>
        <v>209</v>
      </c>
      <c r="G43" s="13"/>
    </row>
    <row r="44" spans="1:7" s="16" customFormat="1" x14ac:dyDescent="0.25">
      <c r="A44" s="13">
        <v>38</v>
      </c>
      <c r="B44" s="13" t="s">
        <v>49</v>
      </c>
      <c r="C44" s="13">
        <v>999</v>
      </c>
      <c r="D44" s="13">
        <v>0</v>
      </c>
      <c r="E44" s="14">
        <v>171</v>
      </c>
      <c r="F44" s="14">
        <f t="shared" si="0"/>
        <v>1170</v>
      </c>
      <c r="G44" s="13"/>
    </row>
    <row r="45" spans="1:7" s="16" customFormat="1" x14ac:dyDescent="0.25">
      <c r="A45" s="13">
        <v>39</v>
      </c>
      <c r="B45" s="13" t="s">
        <v>50</v>
      </c>
      <c r="C45" s="13">
        <v>30</v>
      </c>
      <c r="D45" s="13">
        <v>0</v>
      </c>
      <c r="E45" s="14">
        <v>0</v>
      </c>
      <c r="F45" s="14">
        <f t="shared" si="0"/>
        <v>30</v>
      </c>
      <c r="G45" s="13"/>
    </row>
    <row r="46" spans="1:7" s="18" customFormat="1" ht="21" x14ac:dyDescent="0.35">
      <c r="A46" s="17"/>
      <c r="B46" s="17" t="s">
        <v>51</v>
      </c>
      <c r="C46" s="17">
        <f>SUM(C43:C45)</f>
        <v>1238</v>
      </c>
      <c r="D46" s="17">
        <f>SUM(D43:D45)</f>
        <v>0</v>
      </c>
      <c r="E46" s="17">
        <f>SUM(E43:E45)</f>
        <v>171</v>
      </c>
      <c r="F46" s="17">
        <f t="shared" si="0"/>
        <v>1409</v>
      </c>
      <c r="G46" s="17"/>
    </row>
    <row r="47" spans="1:7" s="16" customFormat="1" x14ac:dyDescent="0.25">
      <c r="A47" s="13">
        <v>40</v>
      </c>
      <c r="B47" s="13" t="s">
        <v>52</v>
      </c>
      <c r="C47" s="13">
        <v>124</v>
      </c>
      <c r="D47" s="13">
        <v>0</v>
      </c>
      <c r="E47" s="14">
        <v>39</v>
      </c>
      <c r="F47" s="14">
        <f t="shared" si="0"/>
        <v>163</v>
      </c>
      <c r="G47" s="13"/>
    </row>
    <row r="48" spans="1:7" s="16" customFormat="1" x14ac:dyDescent="0.25">
      <c r="A48" s="13">
        <v>41</v>
      </c>
      <c r="B48" s="13" t="s">
        <v>53</v>
      </c>
      <c r="C48" s="13">
        <v>94</v>
      </c>
      <c r="D48" s="13">
        <v>0</v>
      </c>
      <c r="E48" s="14">
        <v>77</v>
      </c>
      <c r="F48" s="14">
        <f t="shared" si="0"/>
        <v>171</v>
      </c>
      <c r="G48" s="13"/>
    </row>
    <row r="49" spans="1:7" s="16" customFormat="1" x14ac:dyDescent="0.25">
      <c r="A49" s="13">
        <v>42</v>
      </c>
      <c r="B49" s="13" t="s">
        <v>54</v>
      </c>
      <c r="C49" s="13">
        <v>99</v>
      </c>
      <c r="D49" s="13">
        <v>13</v>
      </c>
      <c r="E49" s="14">
        <v>0</v>
      </c>
      <c r="F49" s="14">
        <f t="shared" si="0"/>
        <v>112</v>
      </c>
      <c r="G49" s="13"/>
    </row>
    <row r="50" spans="1:7" s="16" customFormat="1" x14ac:dyDescent="0.25">
      <c r="A50" s="13">
        <v>43</v>
      </c>
      <c r="B50" s="13" t="s">
        <v>55</v>
      </c>
      <c r="C50" s="13">
        <v>40</v>
      </c>
      <c r="D50" s="13">
        <v>148</v>
      </c>
      <c r="E50" s="14">
        <v>36</v>
      </c>
      <c r="F50" s="14">
        <f t="shared" si="0"/>
        <v>224</v>
      </c>
      <c r="G50" s="13"/>
    </row>
    <row r="51" spans="1:7" s="16" customFormat="1" x14ac:dyDescent="0.25">
      <c r="A51" s="13">
        <v>44</v>
      </c>
      <c r="B51" s="13" t="s">
        <v>56</v>
      </c>
      <c r="C51" s="13">
        <v>62</v>
      </c>
      <c r="D51" s="13">
        <v>2</v>
      </c>
      <c r="E51" s="14">
        <v>11</v>
      </c>
      <c r="F51" s="14">
        <f t="shared" si="0"/>
        <v>75</v>
      </c>
      <c r="G51" s="13"/>
    </row>
    <row r="52" spans="1:7" s="16" customFormat="1" x14ac:dyDescent="0.25">
      <c r="A52" s="13">
        <v>45</v>
      </c>
      <c r="B52" s="13" t="s">
        <v>57</v>
      </c>
      <c r="C52" s="13">
        <v>115</v>
      </c>
      <c r="D52" s="13">
        <v>0</v>
      </c>
      <c r="E52" s="14">
        <v>27</v>
      </c>
      <c r="F52" s="14">
        <f t="shared" si="0"/>
        <v>142</v>
      </c>
      <c r="G52" s="13"/>
    </row>
    <row r="53" spans="1:7" s="16" customFormat="1" x14ac:dyDescent="0.25">
      <c r="A53" s="13">
        <v>46</v>
      </c>
      <c r="B53" s="13" t="s">
        <v>58</v>
      </c>
      <c r="C53" s="13">
        <v>10</v>
      </c>
      <c r="D53" s="13">
        <v>0</v>
      </c>
      <c r="E53" s="14">
        <v>10</v>
      </c>
      <c r="F53" s="14">
        <f t="shared" si="0"/>
        <v>20</v>
      </c>
      <c r="G53" s="13"/>
    </row>
    <row r="54" spans="1:7" s="16" customFormat="1" x14ac:dyDescent="0.25">
      <c r="A54" s="13">
        <v>47</v>
      </c>
      <c r="B54" s="13" t="s">
        <v>59</v>
      </c>
      <c r="C54" s="13">
        <v>1</v>
      </c>
      <c r="D54" s="13">
        <v>0</v>
      </c>
      <c r="E54" s="14">
        <v>0</v>
      </c>
      <c r="F54" s="14">
        <f t="shared" si="0"/>
        <v>1</v>
      </c>
      <c r="G54" s="13"/>
    </row>
    <row r="55" spans="1:7" s="18" customFormat="1" ht="21" x14ac:dyDescent="0.35">
      <c r="A55" s="17"/>
      <c r="B55" s="17" t="s">
        <v>60</v>
      </c>
      <c r="C55" s="17">
        <f>SUM(C47:C54)</f>
        <v>545</v>
      </c>
      <c r="D55" s="17">
        <f>SUM(D47:D54)</f>
        <v>163</v>
      </c>
      <c r="E55" s="17">
        <f>SUM(E47:E54)</f>
        <v>200</v>
      </c>
      <c r="F55" s="17">
        <f t="shared" si="0"/>
        <v>908</v>
      </c>
      <c r="G55" s="17"/>
    </row>
    <row r="56" spans="1:7" s="16" customFormat="1" x14ac:dyDescent="0.25">
      <c r="A56" s="13">
        <v>48</v>
      </c>
      <c r="B56" s="13" t="s">
        <v>61</v>
      </c>
      <c r="C56" s="13">
        <v>31</v>
      </c>
      <c r="D56" s="13">
        <v>10299</v>
      </c>
      <c r="E56" s="14">
        <v>0</v>
      </c>
      <c r="F56" s="14">
        <f t="shared" si="0"/>
        <v>10330</v>
      </c>
      <c r="G56" s="13"/>
    </row>
    <row r="57" spans="1:7" s="16" customFormat="1" x14ac:dyDescent="0.25">
      <c r="A57" s="13">
        <v>49</v>
      </c>
      <c r="B57" s="13" t="s">
        <v>62</v>
      </c>
      <c r="C57" s="13">
        <v>0</v>
      </c>
      <c r="D57" s="13">
        <v>20807</v>
      </c>
      <c r="E57" s="14">
        <v>0</v>
      </c>
      <c r="F57" s="14">
        <f t="shared" si="0"/>
        <v>20807</v>
      </c>
      <c r="G57" s="13"/>
    </row>
    <row r="58" spans="1:7" s="16" customFormat="1" x14ac:dyDescent="0.25">
      <c r="A58" s="13">
        <v>50</v>
      </c>
      <c r="B58" s="13" t="s">
        <v>63</v>
      </c>
      <c r="C58" s="13">
        <v>0</v>
      </c>
      <c r="D58" s="13">
        <v>23423</v>
      </c>
      <c r="E58" s="14">
        <v>0</v>
      </c>
      <c r="F58" s="14">
        <f t="shared" si="0"/>
        <v>23423</v>
      </c>
      <c r="G58" s="13"/>
    </row>
    <row r="59" spans="1:7" s="18" customFormat="1" ht="21" x14ac:dyDescent="0.35">
      <c r="A59" s="17"/>
      <c r="B59" s="17" t="s">
        <v>64</v>
      </c>
      <c r="C59" s="17">
        <f>SUM(C56:C58)</f>
        <v>31</v>
      </c>
      <c r="D59" s="17">
        <f>SUM(D56:D58)</f>
        <v>54529</v>
      </c>
      <c r="E59" s="17">
        <f>SUM(E56:E58)</f>
        <v>0</v>
      </c>
      <c r="F59" s="17">
        <f t="shared" si="0"/>
        <v>54560</v>
      </c>
      <c r="G59" s="17"/>
    </row>
    <row r="60" spans="1:7" s="18" customFormat="1" ht="21" x14ac:dyDescent="0.35">
      <c r="A60" s="17"/>
      <c r="B60" s="17" t="s">
        <v>65</v>
      </c>
      <c r="C60" s="17">
        <f>C39+C42+C46+C55+C59</f>
        <v>12535</v>
      </c>
      <c r="D60" s="17">
        <f t="shared" ref="D60:F60" si="1">D39+D42+D46+D55+D59</f>
        <v>111558</v>
      </c>
      <c r="E60" s="17">
        <f t="shared" si="1"/>
        <v>16444</v>
      </c>
      <c r="F60" s="17">
        <f t="shared" si="1"/>
        <v>140537</v>
      </c>
      <c r="G60" s="17"/>
    </row>
  </sheetData>
  <mergeCells count="7">
    <mergeCell ref="A1:G1"/>
    <mergeCell ref="A2:G2"/>
    <mergeCell ref="A3:A4"/>
    <mergeCell ref="B3:B4"/>
    <mergeCell ref="C3:E3"/>
    <mergeCell ref="F3:F4"/>
    <mergeCell ref="G3:G4"/>
  </mergeCells>
  <printOptions horizontalCentered="1" verticalCentered="1"/>
  <pageMargins left="0.55118110236220497" right="0.31496062992126" top="0.118110236220472" bottom="0.118110236220472" header="0" footer="0"/>
  <pageSetup paperSize="9" scale="7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Banking Network-Summary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HARSHA H R</dc:creator>
  <cp:lastModifiedBy>HARSHA H R</cp:lastModifiedBy>
  <dcterms:created xsi:type="dcterms:W3CDTF">2025-05-23T12:38:02Z</dcterms:created>
  <dcterms:modified xsi:type="dcterms:W3CDTF">2025-05-23T12:38:13Z</dcterms:modified>
</cp:coreProperties>
</file>